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mc:Choice Requires="x15">
      <x15ac:absPath xmlns:x15ac="http://schemas.microsoft.com/office/spreadsheetml/2010/11/ac" url="K:\★教科等★\おおた未来づくり\"/>
    </mc:Choice>
  </mc:AlternateContent>
  <xr:revisionPtr revIDLastSave="0" documentId="13_ncr:1_{546A72BE-F3DA-4600-BA64-C01F2F936FF1}" xr6:coauthVersionLast="36" xr6:coauthVersionMax="36" xr10:uidLastSave="{00000000-0000-0000-0000-000000000000}"/>
  <bookViews>
    <workbookView xWindow="0" yWindow="0" windowWidth="20490" windowHeight="7455" tabRatio="500" xr2:uid="{00000000-000D-0000-FFFF-FFFF000000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<sst xmlns="http://schemas.openxmlformats.org/spreadsheetml/2006/main" count="130" uniqueCount="125">
  <si>
    <t>おおたの未来づくり　単元計画シート</t>
  </si>
  <si>
    <t>単元名</t>
  </si>
  <si>
    <t>学年</t>
  </si>
  <si>
    <t>内容</t>
  </si>
  <si>
    <t>総時間数</t>
  </si>
  <si>
    <t>目標</t>
  </si>
  <si>
    <t>指導計画の概要</t>
  </si>
  <si>
    <t>学習過程</t>
  </si>
  <si>
    <t>主な学習活動</t>
  </si>
  <si>
    <t>外部連携・教材等</t>
  </si>
  <si>
    <t>コンセプト</t>
  </si>
  <si>
    <t>デザイン</t>
  </si>
  <si>
    <t>クリエイション</t>
  </si>
  <si>
    <t>本単元を行うために授業時数を削減する教科等、本単元で補完する内容及び削減する授業時数</t>
  </si>
  <si>
    <t>教科名等</t>
  </si>
  <si>
    <t>本単元で補完する内容</t>
  </si>
  <si>
    <t>授業時数</t>
  </si>
  <si>
    <t>国語</t>
  </si>
  <si>
    <t>社会
（第5学年）</t>
  </si>
  <si>
    <t>算数
（第5学年）</t>
  </si>
  <si>
    <t>家庭</t>
  </si>
  <si>
    <t>外国語</t>
  </si>
  <si>
    <t>総合</t>
  </si>
  <si>
    <t>・地域の人、もの、ことの中から問いを見いだし、その解決に向けて見通しをもって調べ、集めた情報を整理、分析し、根拠を明らかにしてまとめ・表現する力を身に付けている。</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</si>
  <si>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</si>
  <si>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</si>
  <si>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</si>
  <si>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</si>
  <si>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</si>
  <si>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</si>
  <si>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</si>
  <si>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</si>
  <si>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</si>
  <si>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</si>
  <si>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</si>
  <si>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</si>
  <si>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</si>
  <si>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</si>
  <si>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</si>
  <si>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</si>
  <si>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</si>
  <si>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</si>
  <si>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</si>
  <si>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</si>
  <si>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</si>
  <si>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</si>
  <si>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</si>
  <si>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</si>
  <si>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</si>
  <si>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</si>
  <si>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</si>
  <si>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</si>
  <si>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</si>
  <si>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</si>
  <si>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</si>
  <si>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</si>
  <si>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</si>
  <si>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</si>
  <si>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</si>
  <si>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</si>
  <si>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</si>
  <si>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</si>
  <si>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</si>
  <si>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</si>
  <si>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</si>
  <si>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</si>
  <si>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</si>
  <si>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</si>
  <si>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</si>
  <si>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</si>
  <si>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</si>
  <si>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</si>
  <si>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</si>
  <si>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</si>
  <si>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</si>
  <si>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</si>
  <si>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</si>
  <si>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</si>
  <si>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</si>
  <si>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</si>
  <si>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</si>
  <si>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</si>
  <si>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</si>
  <si>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</si>
  <si>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</si>
  <si>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</si>
  <si>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</si>
  <si>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</si>
  <si>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</si>
  <si>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</si>
  <si>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</si>
  <si>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</si>
  <si>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</si>
  <si>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</si>
  <si>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</si>
  <si>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</si>
  <si>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</si>
  <si>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</si>
  <si>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</si>
  <si>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</si>
  <si>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</si>
  <si>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</si>
  <si>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</si>
  <si>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</si>
  <si>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</si>
  <si>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</si>
  <si>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</si>
  <si>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</si>
  <si>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</si>
  <si>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</si>
  <si>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萩中小</t>
    <rPh sb="0" eb="2">
      <t>ハギナカ</t>
    </rPh>
    <phoneticPr fontId="7"/>
  </si>
  <si>
    <t>５年生</t>
  </si>
  <si>
    <t>お米マイスター</t>
    <rPh sb="1" eb="2">
      <t>コメ</t>
    </rPh>
    <phoneticPr fontId="7"/>
  </si>
  <si>
    <t>・米作り体験を通して、米作りの大変さを実感するとともに、社会科の学習と関連させ、日本人の米離れが稲作農家の大きな課題の一つであることを理解する。
・課題を設定し、学習計画を立て課題解決の見通しをもつ。</t>
    <rPh sb="1" eb="3">
      <t>コメヅク</t>
    </rPh>
    <rPh sb="4" eb="6">
      <t>タイケン</t>
    </rPh>
    <rPh sb="7" eb="8">
      <t>トオ</t>
    </rPh>
    <rPh sb="11" eb="13">
      <t>コメヅク</t>
    </rPh>
    <rPh sb="15" eb="17">
      <t>タイヘン</t>
    </rPh>
    <rPh sb="19" eb="21">
      <t>ジッカン</t>
    </rPh>
    <rPh sb="28" eb="31">
      <t>シャカイカ</t>
    </rPh>
    <rPh sb="32" eb="34">
      <t>ガクシュウ</t>
    </rPh>
    <rPh sb="35" eb="37">
      <t>カンレン</t>
    </rPh>
    <rPh sb="40" eb="43">
      <t>ニホンジン</t>
    </rPh>
    <rPh sb="44" eb="46">
      <t>コメバナ</t>
    </rPh>
    <rPh sb="48" eb="52">
      <t>イナサクノウカ</t>
    </rPh>
    <rPh sb="53" eb="54">
      <t>オオ</t>
    </rPh>
    <rPh sb="56" eb="58">
      <t>カダイ</t>
    </rPh>
    <rPh sb="59" eb="60">
      <t>ヒト</t>
    </rPh>
    <rPh sb="67" eb="69">
      <t>リカイ</t>
    </rPh>
    <rPh sb="74" eb="76">
      <t>カダイ</t>
    </rPh>
    <rPh sb="77" eb="79">
      <t>セッテイ</t>
    </rPh>
    <rPh sb="81" eb="83">
      <t>ガクシュウ</t>
    </rPh>
    <rPh sb="83" eb="85">
      <t>ケイカク</t>
    </rPh>
    <rPh sb="86" eb="87">
      <t>タ</t>
    </rPh>
    <rPh sb="88" eb="90">
      <t>カダイ</t>
    </rPh>
    <rPh sb="90" eb="92">
      <t>カイケツ</t>
    </rPh>
    <rPh sb="93" eb="95">
      <t>ミトオ</t>
    </rPh>
    <phoneticPr fontId="7"/>
  </si>
  <si>
    <t>お米マイスター
大谷政吉商店</t>
    <rPh sb="1" eb="2">
      <t>コメ</t>
    </rPh>
    <rPh sb="8" eb="14">
      <t>オオタニマサヨシショウテン</t>
    </rPh>
    <phoneticPr fontId="7"/>
  </si>
  <si>
    <t xml:space="preserve">・自分たちのコンセプトに基づき、課題をよりよく解決する取り組みについて考える。
・米の収穫を行い、精米するとともに、美味しい米の炊き方を学び、実践する。
・佃煮の作り方を知り、「最高のご飯のお供」を目指し、試作する。
・プレゼンテーションを作成し、発表に向けた準備を行う。
</t>
    <rPh sb="41" eb="42">
      <t>コメ</t>
    </rPh>
    <rPh sb="43" eb="45">
      <t>シュウカク</t>
    </rPh>
    <rPh sb="46" eb="47">
      <t>オコナ</t>
    </rPh>
    <rPh sb="49" eb="51">
      <t>セイマイ</t>
    </rPh>
    <rPh sb="58" eb="60">
      <t>オイ</t>
    </rPh>
    <rPh sb="62" eb="63">
      <t>コメ</t>
    </rPh>
    <rPh sb="64" eb="65">
      <t>タ</t>
    </rPh>
    <rPh sb="66" eb="67">
      <t>カタ</t>
    </rPh>
    <rPh sb="68" eb="69">
      <t>マナ</t>
    </rPh>
    <rPh sb="71" eb="73">
      <t>ジッセン</t>
    </rPh>
    <rPh sb="78" eb="80">
      <t>ツクダニ</t>
    </rPh>
    <rPh sb="81" eb="82">
      <t>ツク</t>
    </rPh>
    <rPh sb="83" eb="84">
      <t>カタ</t>
    </rPh>
    <rPh sb="85" eb="86">
      <t>シ</t>
    </rPh>
    <rPh sb="89" eb="91">
      <t>サイコウ</t>
    </rPh>
    <rPh sb="93" eb="94">
      <t>ハン</t>
    </rPh>
    <rPh sb="96" eb="97">
      <t>トモ</t>
    </rPh>
    <rPh sb="99" eb="101">
      <t>メザ</t>
    </rPh>
    <rPh sb="103" eb="105">
      <t>シサク</t>
    </rPh>
    <phoneticPr fontId="7"/>
  </si>
  <si>
    <t>・大谷政吉商店様や保護者、地域の方を招き、米農家が抱える課題や、それを解決する方法として、「最高のご飯のお供」を試作したことを発表する。
・試作した佃煮を試食してもらい、グランプリを決定する。
・グランプリに選ばれた佃煮を、給食のメニューとして全校児童で味わう。
・学習を振り返り、よりよい社会づくりに参画する実践意欲を高める。</t>
    <rPh sb="1" eb="8">
      <t>オオタニマサヨシショウテンサマ</t>
    </rPh>
    <rPh sb="9" eb="12">
      <t>ホゴシャ</t>
    </rPh>
    <rPh sb="13" eb="15">
      <t>チイキ</t>
    </rPh>
    <rPh sb="16" eb="17">
      <t>カタ</t>
    </rPh>
    <rPh sb="18" eb="19">
      <t>マネ</t>
    </rPh>
    <rPh sb="21" eb="24">
      <t>コメノウカ</t>
    </rPh>
    <rPh sb="25" eb="26">
      <t>カカ</t>
    </rPh>
    <rPh sb="28" eb="30">
      <t>カダイ</t>
    </rPh>
    <rPh sb="35" eb="37">
      <t>カイケツ</t>
    </rPh>
    <rPh sb="39" eb="41">
      <t>ホウホウ</t>
    </rPh>
    <rPh sb="46" eb="48">
      <t>サイコウ</t>
    </rPh>
    <rPh sb="50" eb="51">
      <t>ハン</t>
    </rPh>
    <rPh sb="53" eb="54">
      <t>トモ</t>
    </rPh>
    <rPh sb="56" eb="58">
      <t>シサク</t>
    </rPh>
    <rPh sb="63" eb="65">
      <t>ハッピョウ</t>
    </rPh>
    <rPh sb="70" eb="72">
      <t>シサク</t>
    </rPh>
    <rPh sb="74" eb="76">
      <t>ツクダニ</t>
    </rPh>
    <rPh sb="77" eb="79">
      <t>シショク</t>
    </rPh>
    <rPh sb="91" eb="93">
      <t>ケッテイ</t>
    </rPh>
    <rPh sb="104" eb="105">
      <t>エラ</t>
    </rPh>
    <rPh sb="108" eb="110">
      <t>ツクダニ</t>
    </rPh>
    <rPh sb="112" eb="114">
      <t>キュウショク</t>
    </rPh>
    <rPh sb="122" eb="126">
      <t>ゼンコウジドウ</t>
    </rPh>
    <rPh sb="127" eb="128">
      <t>アジ</t>
    </rPh>
    <rPh sb="133" eb="135">
      <t>ガクシュウ</t>
    </rPh>
    <rPh sb="136" eb="137">
      <t>フ</t>
    </rPh>
    <rPh sb="138" eb="139">
      <t>カエ</t>
    </rPh>
    <rPh sb="145" eb="147">
      <t>シャカイ</t>
    </rPh>
    <rPh sb="151" eb="153">
      <t>サンカク</t>
    </rPh>
    <rPh sb="155" eb="159">
      <t>ジッセンイヨク</t>
    </rPh>
    <rPh sb="160" eb="161">
      <t>タカ</t>
    </rPh>
    <phoneticPr fontId="7"/>
  </si>
  <si>
    <t>お米マイスター
大谷政吉商店
地域町会</t>
    <rPh sb="1" eb="2">
      <t>コメ</t>
    </rPh>
    <rPh sb="8" eb="14">
      <t>オオタニマサヨシショウテン</t>
    </rPh>
    <rPh sb="15" eb="17">
      <t>チイキ</t>
    </rPh>
    <rPh sb="17" eb="19">
      <t>チョウカイ</t>
    </rPh>
    <phoneticPr fontId="7"/>
  </si>
  <si>
    <t>・目的に応じてデータを集めて分類整理し，データの特徴や傾向に着目し，問題を解決するために適切なグラフを選択して判断し，その結論について多面的に捉え考察すること。</t>
    <phoneticPr fontId="7"/>
  </si>
  <si>
    <t>・筋道の通った文章となるように，文章全体の構成や展開を考えること。
・引用したり，図表やグラフなどを用いたりして，自分の考えが伝わるように書き表し方を工夫すること。</t>
    <phoneticPr fontId="7"/>
  </si>
  <si>
    <t>・食料生産が国民生活に果たす役割や食料生産に関わる人々の働きを考え、学習したことを基に、消費者や生産者の立場などから多角的に考えて、これからの農業の発展について自分の考えをまとめ、適切に表現すること。</t>
    <phoneticPr fontId="7"/>
  </si>
  <si>
    <t>・おいしく食べるために調理の仕方について問題を見いだして課題を設定し、様々な解決方法を考え、実践を評価・改善し、考えたことを表現するなどして課題を解決すること。</t>
    <phoneticPr fontId="7"/>
  </si>
  <si>
    <t>　お米マイスターから、米作りや米の美味しい炊き方などを学ぶとともに、社会科「これからの食糧生産」で、日本人の食の欧米化に伴う米離れ問題について課題意識をもつ。児童自らも米を育てる中で、「最高のご飯のお供」を考える課題を設定する。そこで、地域の大谷政吉商店に佃煮の作り方を学び、新しい佃煮を開発し、発信する活動を通して、自分や他者のよさを生かしながらすすんで社会を良くしようと行動する態度を養う。</t>
    <rPh sb="2" eb="3">
      <t>コメ</t>
    </rPh>
    <rPh sb="11" eb="13">
      <t>コメヅク</t>
    </rPh>
    <rPh sb="15" eb="16">
      <t>コメ</t>
    </rPh>
    <rPh sb="17" eb="19">
      <t>オイ</t>
    </rPh>
    <rPh sb="21" eb="22">
      <t>タ</t>
    </rPh>
    <rPh sb="23" eb="24">
      <t>カタ</t>
    </rPh>
    <rPh sb="34" eb="37">
      <t>シャカイカ</t>
    </rPh>
    <rPh sb="43" eb="47">
      <t>ショクリョウセイサン</t>
    </rPh>
    <rPh sb="50" eb="53">
      <t>ニホンジン</t>
    </rPh>
    <rPh sb="54" eb="55">
      <t>ショク</t>
    </rPh>
    <rPh sb="56" eb="59">
      <t>オウベイカ</t>
    </rPh>
    <rPh sb="60" eb="61">
      <t>トモナ</t>
    </rPh>
    <rPh sb="62" eb="63">
      <t>コメ</t>
    </rPh>
    <rPh sb="63" eb="64">
      <t>ハナ</t>
    </rPh>
    <rPh sb="65" eb="67">
      <t>モンダイ</t>
    </rPh>
    <rPh sb="71" eb="75">
      <t>カダイイシキ</t>
    </rPh>
    <rPh sb="79" eb="81">
      <t>ジドウ</t>
    </rPh>
    <rPh sb="81" eb="82">
      <t>ミズカ</t>
    </rPh>
    <rPh sb="84" eb="85">
      <t>コメ</t>
    </rPh>
    <rPh sb="86" eb="87">
      <t>ソダ</t>
    </rPh>
    <rPh sb="89" eb="90">
      <t>ナカ</t>
    </rPh>
    <rPh sb="93" eb="95">
      <t>サイコウ</t>
    </rPh>
    <rPh sb="97" eb="98">
      <t>ハン</t>
    </rPh>
    <rPh sb="100" eb="101">
      <t>トモ</t>
    </rPh>
    <rPh sb="103" eb="104">
      <t>カンガ</t>
    </rPh>
    <rPh sb="109" eb="111">
      <t>セッテイ</t>
    </rPh>
    <rPh sb="118" eb="120">
      <t>チイキ</t>
    </rPh>
    <rPh sb="121" eb="127">
      <t>オオタニマサヨシショウテン</t>
    </rPh>
    <rPh sb="128" eb="130">
      <t>ツクダニ</t>
    </rPh>
    <rPh sb="131" eb="132">
      <t>ツク</t>
    </rPh>
    <rPh sb="133" eb="134">
      <t>カタ</t>
    </rPh>
    <rPh sb="135" eb="136">
      <t>マナ</t>
    </rPh>
    <rPh sb="138" eb="139">
      <t>アタラ</t>
    </rPh>
    <rPh sb="141" eb="143">
      <t>ツクダニ</t>
    </rPh>
    <rPh sb="144" eb="146">
      <t>カイハツ</t>
    </rPh>
    <phoneticPr fontId="7"/>
  </si>
  <si>
    <t>最高のご飯のお供　～最高到達点～</t>
    <rPh sb="0" eb="2">
      <t>サイコウ</t>
    </rPh>
    <rPh sb="4" eb="5">
      <t>ハン</t>
    </rPh>
    <rPh sb="7" eb="8">
      <t>トモ</t>
    </rPh>
    <rPh sb="10" eb="15">
      <t>サイコウトウタツテン</t>
    </rPh>
    <phoneticPr fontId="7"/>
  </si>
  <si>
    <t>A_ものづくり</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</si>
</sst>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ＭＳ Ｐゴシック"/>
      <family val="2"/>
      <charset val="128"/>
    </font>
    <font>
      <sz val="12"/>
      <color rgb="FF000000"/>
      <name val="ＭＳ 明朝"/>
      <family val="1"/>
      <charset val="128"/>
    </font>
    <font>
      <sz val="10"/>
      <color rgb="FF000000"/>
      <name val="ＭＳ 明朝"/>
      <family val="1"/>
      <charset val="128"/>
    </font>
    <font>
      <sz val="16"/>
      <color rgb="FF000000"/>
      <name val="ＭＳ 明朝"/>
      <family val="1"/>
      <charset val="128"/>
    </font>
    <font>
      <sz val="11"/>
      <color rgb="FF000000"/>
      <name val="ＭＳ 明朝"/>
      <family val="1"/>
      <charset val="128"/>
    </font>
    <font>
      <sz val="18"/>
      <color rgb="FF000000"/>
      <name val="ＭＳ 明朝"/>
      <family val="1"/>
      <charset val="128"/>
    </font>
    <font>
      <sz val="12"/>
      <color rgb="FF000000"/>
      <name val="ＭＳ Ｐゴシック"/>
      <family val="2"/>
      <charset val="128"/>
    </font>
    <font>
      <sz val="6"/>
      <name val="ＭＳ Ｐゴシック"/>
      <family val="2"/>
      <charset val="128"/>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rgb="FFD9D9D9"/>
      </right>
      <top style="thin">
        <color auto="1"/>
      </top>
      <bottom style="thin">
        <color rgb="FFD9D9D9"/>
      </bottom>
      <diagonal/>
    </border>
    <border>
      <left style="thin">
        <color rgb="FFD9D9D9"/>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rgb="FFD9D9D9"/>
      </left>
      <right/>
      <top style="thin">
        <color auto="1"/>
      </top>
      <bottom/>
      <diagonal/>
    </border>
    <border>
      <left style="thin">
        <color auto="1"/>
      </left>
      <right style="thin">
        <color theme="0" tint="-0.14996795556505021"/>
      </right>
      <top style="thin">
        <color auto="1"/>
      </top>
      <bottom style="thin">
        <color auto="1"/>
      </bottom>
      <diagonal/>
    </border>
  </borders>
  <cellStyleXfs count="1">
    <xf numFmtId="0" fontId="0" fillId="0" borderId="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right"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5" xfId="0" applyFont="1" applyBorder="1" applyAlignment="1">
      <alignment horizontal="left" vertical="top"/>
    </xf>
    <xf numFmtId="0" fontId="5" fillId="0" borderId="1" xfId="0" applyFont="1" applyBorder="1" applyAlignment="1">
      <alignment horizontal="center" vertical="center"/>
    </xf>
    <xf numFmtId="0" fontId="2" fillId="0" borderId="5" xfId="0" applyFont="1" applyBorder="1" applyAlignment="1">
      <alignment vertical="center" wrapText="1"/>
    </xf>
    <xf numFmtId="0" fontId="0" fillId="0" borderId="0" xfId="0" applyAlignment="1">
      <alignment vertical="center" wrapText="1"/>
    </xf>
    <xf numFmtId="0" fontId="0" fillId="0" borderId="0" xfId="0" applyAlignment="1">
      <alignment horizontal="left" vertical="center" wrapText="1" readingOrder="1"/>
    </xf>
    <xf numFmtId="0" fontId="6" fillId="0" borderId="0" xfId="0" applyFont="1" applyAlignment="1">
      <alignment vertical="center" wrapText="1"/>
    </xf>
    <xf numFmtId="0" fontId="1" fillId="0" borderId="8" xfId="0" applyFont="1" applyBorder="1" applyAlignment="1">
      <alignment horizontal="center" vertical="center" wrapText="1"/>
    </xf>
    <xf numFmtId="0" fontId="5" fillId="0" borderId="8" xfId="0" applyFont="1" applyBorder="1" applyAlignment="1">
      <alignment horizontal="center" vertical="center"/>
    </xf>
    <xf numFmtId="0" fontId="1" fillId="0" borderId="8" xfId="0" applyFont="1" applyBorder="1" applyAlignment="1">
      <alignment horizontal="center" vertical="center"/>
    </xf>
    <xf numFmtId="0" fontId="2" fillId="0" borderId="10" xfId="0" applyFont="1" applyBorder="1">
      <alignment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0" borderId="7" xfId="0" applyFont="1" applyBorder="1" applyAlignment="1">
      <alignment horizontal="right" vertical="center"/>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6" xfId="0" applyFont="1" applyBorder="1" applyAlignment="1">
      <alignment horizontal="left" vertical="top" wrapText="1"/>
    </xf>
    <xf numFmtId="0" fontId="2" fillId="0" borderId="1" xfId="0"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3" fillId="0" borderId="0" xfId="0" applyFont="1" applyAlignment="1">
      <alignment horizontal="left" vertical="center"/>
    </xf>
    <xf numFmtId="0" fontId="1"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8"/>
  <sheetViews>
    <sheetView tabSelected="1" zoomScale="93" zoomScaleNormal="85" workbookViewId="0">
      <selection activeCell="C5" sqref="C5:F8"/>
    </sheetView>
  </sheetViews>
  <sheetFormatPr defaultRowHeight="14.25" x14ac:dyDescent="0.15"/>
  <cols>
    <col min="1" max="1" width="1.625" style="1" customWidth="1"/>
    <col min="2" max="2" width="12.625" style="1" customWidth="1"/>
    <col min="3" max="3" width="24.375" style="2" customWidth="1"/>
    <col min="4" max="4" width="46.875" style="3" customWidth="1"/>
    <col min="5" max="5" width="12.5" style="3" customWidth="1"/>
    <col min="6" max="6" width="22.125" style="1" customWidth="1"/>
    <col min="7" max="7" width="12.125" style="1" customWidth="1"/>
    <col min="8" max="1025" width="9" style="1" customWidth="1"/>
  </cols>
  <sheetData>
    <row r="1" spans="2:6" ht="20.100000000000001" customHeight="1" x14ac:dyDescent="0.15">
      <c r="B1" s="34" t="s">
        <v>0</v>
      </c>
      <c r="C1" s="34"/>
      <c r="D1" s="34"/>
      <c r="E1" s="4"/>
      <c r="F1" s="5" t="s">
        <v>110</v>
      </c>
    </row>
    <row r="2" spans="2:6" ht="5.0999999999999996" customHeight="1" x14ac:dyDescent="0.15">
      <c r="B2" s="6"/>
      <c r="C2" s="7"/>
      <c r="F2" s="6"/>
    </row>
    <row r="3" spans="2:6" ht="44.45" customHeight="1" x14ac:dyDescent="0.15">
      <c r="B3" s="8" t="s">
        <v>1</v>
      </c>
      <c r="C3" s="23" t="s">
        <v>123</v>
      </c>
      <c r="D3" s="23"/>
      <c r="E3" s="9" t="s">
        <v>2</v>
      </c>
      <c r="F3" s="10" t="s">
        <v>111</v>
      </c>
    </row>
    <row r="4" spans="2:6" ht="38.25" customHeight="1" x14ac:dyDescent="0.15">
      <c r="B4" s="8" t="s">
        <v>3</v>
      </c>
      <c r="C4" s="36" t="s">
        <v>124</v>
      </c>
      <c r="D4" s="37"/>
      <c r="E4" s="8" t="s">
        <v>4</v>
      </c>
      <c r="F4" s="10">
        <f>SUM(F31:F37)</f>
        <v>35</v>
      </c>
    </row>
    <row r="5" spans="2:6" ht="24.75" customHeight="1" x14ac:dyDescent="0.15">
      <c r="B5" s="23" t="s">
        <v>5</v>
      </c>
      <c r="C5" s="35" t="s">
        <v>122</v>
      </c>
      <c r="D5" s="35"/>
      <c r="E5" s="35"/>
      <c r="F5" s="35"/>
    </row>
    <row r="6" spans="2:6" ht="24.75" customHeight="1" x14ac:dyDescent="0.15">
      <c r="B6" s="23"/>
      <c r="C6" s="35"/>
      <c r="D6" s="35"/>
      <c r="E6" s="35"/>
      <c r="F6" s="35"/>
    </row>
    <row r="7" spans="2:6" ht="24.75" customHeight="1" x14ac:dyDescent="0.15">
      <c r="B7" s="23"/>
      <c r="C7" s="35"/>
      <c r="D7" s="35"/>
      <c r="E7" s="35"/>
      <c r="F7" s="35"/>
    </row>
    <row r="8" spans="2:6" ht="24.75" customHeight="1" x14ac:dyDescent="0.15">
      <c r="B8" s="23"/>
      <c r="C8" s="35"/>
      <c r="D8" s="35"/>
      <c r="E8" s="35"/>
      <c r="F8" s="35"/>
    </row>
    <row r="9" spans="2:6" ht="15.95" customHeight="1" x14ac:dyDescent="0.15">
      <c r="B9" s="23" t="s">
        <v>6</v>
      </c>
      <c r="C9" s="23"/>
      <c r="D9" s="23"/>
      <c r="E9" s="23"/>
      <c r="F9" s="23"/>
    </row>
    <row r="10" spans="2:6" ht="15.95" customHeight="1" x14ac:dyDescent="0.15">
      <c r="B10" s="8" t="s">
        <v>7</v>
      </c>
      <c r="C10" s="23" t="s">
        <v>8</v>
      </c>
      <c r="D10" s="23"/>
      <c r="E10" s="23"/>
      <c r="F10" s="8" t="s">
        <v>9</v>
      </c>
    </row>
    <row r="11" spans="2:6" ht="15.95" customHeight="1" x14ac:dyDescent="0.15">
      <c r="B11" s="23" t="s">
        <v>10</v>
      </c>
      <c r="C11" s="32" t="s">
        <v>113</v>
      </c>
      <c r="D11" s="32"/>
      <c r="E11" s="32"/>
      <c r="F11" s="33" t="s">
        <v>112</v>
      </c>
    </row>
    <row r="12" spans="2:6" ht="15.95" customHeight="1" x14ac:dyDescent="0.15">
      <c r="B12" s="23"/>
      <c r="C12" s="32"/>
      <c r="D12" s="32"/>
      <c r="E12" s="32"/>
      <c r="F12" s="33"/>
    </row>
    <row r="13" spans="2:6" ht="15.95" customHeight="1" x14ac:dyDescent="0.15">
      <c r="B13" s="23"/>
      <c r="C13" s="32"/>
      <c r="D13" s="32"/>
      <c r="E13" s="32"/>
      <c r="F13" s="33"/>
    </row>
    <row r="14" spans="2:6" ht="15.95" customHeight="1" x14ac:dyDescent="0.15">
      <c r="B14" s="23"/>
      <c r="C14" s="32"/>
      <c r="D14" s="32"/>
      <c r="E14" s="32"/>
      <c r="F14" s="33"/>
    </row>
    <row r="15" spans="2:6" ht="15.95" customHeight="1" x14ac:dyDescent="0.15">
      <c r="B15" s="23"/>
      <c r="C15" s="32"/>
      <c r="D15" s="32"/>
      <c r="E15" s="32"/>
      <c r="F15" s="33"/>
    </row>
    <row r="16" spans="2:6" ht="15.95" customHeight="1" x14ac:dyDescent="0.15">
      <c r="B16" s="23"/>
      <c r="C16" s="32"/>
      <c r="D16" s="32"/>
      <c r="E16" s="32"/>
      <c r="F16" s="33"/>
    </row>
    <row r="17" spans="2:6" ht="15.95" customHeight="1" x14ac:dyDescent="0.15">
      <c r="B17" s="23" t="s">
        <v>11</v>
      </c>
      <c r="C17" s="32" t="s">
        <v>115</v>
      </c>
      <c r="D17" s="32"/>
      <c r="E17" s="32"/>
      <c r="F17" s="32" t="s">
        <v>114</v>
      </c>
    </row>
    <row r="18" spans="2:6" ht="15.95" customHeight="1" x14ac:dyDescent="0.15">
      <c r="B18" s="23"/>
      <c r="C18" s="32"/>
      <c r="D18" s="32"/>
      <c r="E18" s="32"/>
      <c r="F18" s="33"/>
    </row>
    <row r="19" spans="2:6" ht="15.95" customHeight="1" x14ac:dyDescent="0.15">
      <c r="B19" s="23"/>
      <c r="C19" s="32"/>
      <c r="D19" s="32"/>
      <c r="E19" s="32"/>
      <c r="F19" s="33"/>
    </row>
    <row r="20" spans="2:6" ht="15.95" customHeight="1" x14ac:dyDescent="0.15">
      <c r="B20" s="23"/>
      <c r="C20" s="32"/>
      <c r="D20" s="32"/>
      <c r="E20" s="32"/>
      <c r="F20" s="33"/>
    </row>
    <row r="21" spans="2:6" ht="15.95" customHeight="1" x14ac:dyDescent="0.15">
      <c r="B21" s="23"/>
      <c r="C21" s="32"/>
      <c r="D21" s="32"/>
      <c r="E21" s="32"/>
      <c r="F21" s="33"/>
    </row>
    <row r="22" spans="2:6" ht="15.95" customHeight="1" x14ac:dyDescent="0.15">
      <c r="B22" s="23"/>
      <c r="C22" s="32"/>
      <c r="D22" s="32"/>
      <c r="E22" s="32"/>
      <c r="F22" s="33"/>
    </row>
    <row r="23" spans="2:6" ht="15.95" customHeight="1" x14ac:dyDescent="0.15">
      <c r="B23" s="31" t="s">
        <v>12</v>
      </c>
      <c r="C23" s="32" t="s">
        <v>116</v>
      </c>
      <c r="D23" s="32"/>
      <c r="E23" s="32"/>
      <c r="F23" s="32" t="s">
        <v>117</v>
      </c>
    </row>
    <row r="24" spans="2:6" ht="15.95" customHeight="1" x14ac:dyDescent="0.15">
      <c r="B24" s="31"/>
      <c r="C24" s="32"/>
      <c r="D24" s="32"/>
      <c r="E24" s="32"/>
      <c r="F24" s="33"/>
    </row>
    <row r="25" spans="2:6" ht="15.95" customHeight="1" x14ac:dyDescent="0.15">
      <c r="B25" s="31"/>
      <c r="C25" s="32"/>
      <c r="D25" s="32"/>
      <c r="E25" s="32"/>
      <c r="F25" s="33"/>
    </row>
    <row r="26" spans="2:6" ht="15.95" customHeight="1" x14ac:dyDescent="0.15">
      <c r="B26" s="31"/>
      <c r="C26" s="32"/>
      <c r="D26" s="32"/>
      <c r="E26" s="32"/>
      <c r="F26" s="33"/>
    </row>
    <row r="27" spans="2:6" ht="15.95" customHeight="1" x14ac:dyDescent="0.15">
      <c r="B27" s="31"/>
      <c r="C27" s="32"/>
      <c r="D27" s="32"/>
      <c r="E27" s="32"/>
      <c r="F27" s="33"/>
    </row>
    <row r="28" spans="2:6" ht="15.95" customHeight="1" x14ac:dyDescent="0.15">
      <c r="B28" s="31"/>
      <c r="C28" s="32"/>
      <c r="D28" s="32"/>
      <c r="E28" s="32"/>
      <c r="F28" s="33"/>
    </row>
    <row r="29" spans="2:6" ht="15.95" customHeight="1" x14ac:dyDescent="0.15">
      <c r="B29" s="23" t="s">
        <v>13</v>
      </c>
      <c r="C29" s="23"/>
      <c r="D29" s="23"/>
      <c r="E29" s="23"/>
      <c r="F29" s="23"/>
    </row>
    <row r="30" spans="2:6" ht="15.95" customHeight="1" x14ac:dyDescent="0.15">
      <c r="B30" s="8" t="s">
        <v>14</v>
      </c>
      <c r="C30" s="23" t="s">
        <v>15</v>
      </c>
      <c r="D30" s="23"/>
      <c r="E30" s="23"/>
      <c r="F30" s="8" t="s">
        <v>16</v>
      </c>
    </row>
    <row r="31" spans="2:6" ht="66" customHeight="1" x14ac:dyDescent="0.15">
      <c r="B31" s="8" t="s">
        <v>17</v>
      </c>
      <c r="C31" s="22" t="s">
        <v>27</v>
      </c>
      <c r="D31" s="29" t="s">
        <v>119</v>
      </c>
      <c r="E31" s="29"/>
      <c r="F31" s="11">
        <v>9</v>
      </c>
    </row>
    <row r="32" spans="2:6" ht="66" customHeight="1" x14ac:dyDescent="0.15">
      <c r="B32" s="12" t="s">
        <v>18</v>
      </c>
      <c r="C32" s="13" t="s">
        <v>29</v>
      </c>
      <c r="D32" s="30" t="s">
        <v>120</v>
      </c>
      <c r="E32" s="30"/>
      <c r="F32" s="14">
        <v>5</v>
      </c>
    </row>
    <row r="33" spans="2:6" ht="66" customHeight="1" x14ac:dyDescent="0.15">
      <c r="B33" s="19" t="s">
        <v>19</v>
      </c>
      <c r="C33" s="15" t="s">
        <v>36</v>
      </c>
      <c r="D33" s="28" t="s">
        <v>118</v>
      </c>
      <c r="E33" s="29"/>
      <c r="F33" s="20">
        <v>3</v>
      </c>
    </row>
    <row r="34" spans="2:6" ht="66" customHeight="1" x14ac:dyDescent="0.15">
      <c r="B34" s="21" t="s">
        <v>20</v>
      </c>
      <c r="C34" s="15" t="s">
        <v>44</v>
      </c>
      <c r="D34" s="27" t="s">
        <v>121</v>
      </c>
      <c r="E34" s="27"/>
      <c r="F34" s="20">
        <v>3</v>
      </c>
    </row>
    <row r="35" spans="2:6" ht="15" customHeight="1" x14ac:dyDescent="0.15">
      <c r="B35" s="23" t="s">
        <v>22</v>
      </c>
      <c r="C35" s="24" t="s">
        <v>23</v>
      </c>
      <c r="D35" s="24"/>
      <c r="E35" s="24"/>
      <c r="F35" s="25">
        <v>15</v>
      </c>
    </row>
    <row r="36" spans="2:6" ht="15" customHeight="1" x14ac:dyDescent="0.15">
      <c r="B36" s="23"/>
      <c r="C36" s="24"/>
      <c r="D36" s="24"/>
      <c r="E36" s="24"/>
      <c r="F36" s="25"/>
    </row>
    <row r="37" spans="2:6" ht="15" customHeight="1" x14ac:dyDescent="0.15">
      <c r="B37" s="23"/>
      <c r="C37" s="24"/>
      <c r="D37" s="24"/>
      <c r="E37" s="24"/>
      <c r="F37" s="25"/>
    </row>
    <row r="38" spans="2:6" x14ac:dyDescent="0.15">
      <c r="B38" s="26"/>
      <c r="C38" s="26"/>
      <c r="D38" s="26"/>
      <c r="E38" s="26"/>
      <c r="F38" s="26"/>
    </row>
  </sheetData>
  <mergeCells count="26">
    <mergeCell ref="B1:D1"/>
    <mergeCell ref="C3:D3"/>
    <mergeCell ref="B5:B8"/>
    <mergeCell ref="C5:F8"/>
    <mergeCell ref="B9:F9"/>
    <mergeCell ref="C4:D4"/>
    <mergeCell ref="F23:F28"/>
    <mergeCell ref="B29:F29"/>
    <mergeCell ref="C30:E30"/>
    <mergeCell ref="C10:E10"/>
    <mergeCell ref="B11:B16"/>
    <mergeCell ref="C11:E16"/>
    <mergeCell ref="F11:F16"/>
    <mergeCell ref="B17:B22"/>
    <mergeCell ref="C17:E22"/>
    <mergeCell ref="F17:F22"/>
    <mergeCell ref="D33:E33"/>
    <mergeCell ref="D32:E32"/>
    <mergeCell ref="D31:E31"/>
    <mergeCell ref="B23:B28"/>
    <mergeCell ref="C23:E28"/>
    <mergeCell ref="B35:B37"/>
    <mergeCell ref="C35:E37"/>
    <mergeCell ref="F35:F37"/>
    <mergeCell ref="B38:F38"/>
    <mergeCell ref="D34:E34"/>
  </mergeCells>
  <phoneticPr fontId="7"/>
  <conditionalFormatting sqref="F4">
    <cfRule type="cellIs" dxfId="4" priority="2" operator="greaterThan">
      <formula>35</formula>
    </cfRule>
  </conditionalFormatting>
  <conditionalFormatting sqref="F31 F33">
    <cfRule type="cellIs" dxfId="3" priority="3" operator="greaterThan">
      <formula>9</formula>
    </cfRule>
  </conditionalFormatting>
  <conditionalFormatting sqref="F32">
    <cfRule type="cellIs" dxfId="2" priority="4" operator="greaterThan">
      <formula>5</formula>
    </cfRule>
  </conditionalFormatting>
  <conditionalFormatting sqref="F34">
    <cfRule type="cellIs" dxfId="1" priority="8" operator="greaterThan">
      <formula>3</formula>
    </cfRule>
  </conditionalFormatting>
  <conditionalFormatting sqref="F35:F37">
    <cfRule type="cellIs" dxfId="0" priority="11" operator="greaterThan">
      <formula>15</formula>
    </cfRule>
  </conditionalFormatting>
  <dataValidations count="10">
    <dataValidation type="list" allowBlank="1" showInputMessage="1" showErrorMessage="1" sqref="C4" xr:uid="{5F100ED5-5072-424C-8A93-78BBB05A303D}">
      <formula1>"A_ものづくり,B_地域の創生"</formula1>
      <formula2>0</formula2>
    </dataValidation>
    <dataValidation type="list" allowBlank="1" showInputMessage="1" showErrorMessage="1" sqref="C31" xr:uid="{59CC7EF1-8FA6-426F-BFAA-2C804B56835E}">
      <formula1>"話すこと・聞くこと,書くこと,読むこと"</formula1>
      <formula2>0</formula2>
    </dataValidation>
    <dataValidation type="list" allowBlank="1" showInputMessage="1" showErrorMessage="1" sqref="F3" xr:uid="{1CCDC22C-8938-45D9-AF2E-C3F1075798F2}">
      <formula1>"５年生,６年生"</formula1>
      <formula2>0</formula2>
    </dataValidation>
    <dataValidation type="list" allowBlank="1" showInputMessage="1" showErrorMessage="1" sqref="C32" xr:uid="{B98290C7-84B9-4734-8536-C8BDAAE0A1F4}">
      <formula1>"農業,工業,情報産業,自然災害"</formula1>
      <formula2>0</formula2>
    </dataValidation>
    <dataValidation type="list" allowBlank="1" showInputMessage="1" showErrorMessage="1" sqref="C33" xr:uid="{F0868282-57E5-4901-A620-4B647922CC2A}">
      <formula1>"データの活用"</formula1>
      <formula2>0</formula2>
    </dataValidation>
    <dataValidation type="list" allowBlank="1" showInputMessage="1" showErrorMessage="1" sqref="C34" xr:uid="{006A36E3-E363-4177-A11A-F6EF0CE5E4A5}">
      <formula1>"家族・家庭生活,衣食住の生活,消費生活・環境"</formula1>
      <formula2>0</formula2>
    </dataValidation>
    <dataValidation type="list" allowBlank="1" showInputMessage="1" showErrorMessage="1" sqref="D31" xr:uid="{883FD161-EF74-4F96-A923-681B4BE2D114}">
      <formula1>INDIRECT(C49)</formula1>
      <formula2>0</formula2>
    </dataValidation>
    <dataValidation type="list" allowBlank="1" showInputMessage="1" showErrorMessage="1" sqref="D32" xr:uid="{FB6D1356-CAA9-4C41-A4A3-45F7E82C56E8}">
      <formula1>INDIRECT(C54)</formula1>
      <formula2>0</formula2>
    </dataValidation>
    <dataValidation type="list" allowBlank="1" showInputMessage="1" showErrorMessage="1" sqref="D33" xr:uid="{307D09EA-4B25-4F5C-A258-99A70F929EC2}">
      <formula1>INDIRECT(C63)</formula1>
      <formula2>0</formula2>
    </dataValidation>
    <dataValidation type="list" allowBlank="1" showInputMessage="1" showErrorMessage="1" sqref="D34" xr:uid="{D0BB422E-845B-479A-AC69-D0EA1E5862CD}">
      <formula1>INDIRECT(C77)</formula1>
      <formula2>0</formula2>
    </dataValidation>
  </dataValidations>
  <pageMargins left="0.23611111111111099" right="0.23611111111111099" top="0.74791666666666701" bottom="0.74791666666666701" header="0.51180555555555496" footer="0.511805555555554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
  <sheetViews>
    <sheetView zoomScale="174" zoomScaleNormal="174" workbookViewId="0">
      <selection activeCell="A2" sqref="A2"/>
    </sheetView>
  </sheetViews>
  <sheetFormatPr defaultRowHeight="13.5" x14ac:dyDescent="0.15"/>
  <cols>
    <col min="1" max="1" width="39.875" style="16" customWidth="1"/>
    <col min="2" max="2" width="18.875" style="16" customWidth="1"/>
    <col min="3" max="13" width="10.875" style="16" customWidth="1"/>
    <col min="14" max="14" width="25.5" style="16" customWidth="1"/>
    <col min="15" max="15" width="28.625" style="16" customWidth="1"/>
    <col min="16" max="16" width="10.875" style="16" customWidth="1"/>
    <col min="17" max="17" width="16.875" style="16" customWidth="1"/>
    <col min="18" max="1025" width="10.875" style="16" customWidth="1"/>
  </cols>
  <sheetData>
    <row r="1" spans="1:25" s="16" customFormat="1" ht="40.5" x14ac:dyDescent="0.15">
      <c r="A1" s="17" t="s">
        <v>24</v>
      </c>
      <c r="B1" s="16" t="s">
        <v>25</v>
      </c>
      <c r="C1" s="16" t="s">
        <v>26</v>
      </c>
      <c r="D1" s="16" t="s">
        <v>27</v>
      </c>
      <c r="E1" s="16" t="s">
        <v>28</v>
      </c>
      <c r="F1" s="16" t="s">
        <v>29</v>
      </c>
      <c r="G1" s="16" t="s">
        <v>30</v>
      </c>
      <c r="H1" s="16" t="s">
        <v>31</v>
      </c>
      <c r="I1" s="16" t="s">
        <v>32</v>
      </c>
      <c r="J1" s="16" t="s">
        <v>33</v>
      </c>
      <c r="K1" s="16" t="s">
        <v>34</v>
      </c>
      <c r="L1" s="16" t="s">
        <v>35</v>
      </c>
      <c r="M1" s="16" t="s">
        <v>36</v>
      </c>
      <c r="N1" s="16" t="s">
        <v>37</v>
      </c>
      <c r="O1" s="16" t="s">
        <v>38</v>
      </c>
      <c r="P1" s="16" t="s">
        <v>39</v>
      </c>
      <c r="Q1" s="16" t="s">
        <v>40</v>
      </c>
      <c r="R1" s="16" t="s">
        <v>41</v>
      </c>
      <c r="S1" s="16" t="s">
        <v>42</v>
      </c>
      <c r="T1" s="16" t="s">
        <v>43</v>
      </c>
      <c r="U1" s="16" t="s">
        <v>44</v>
      </c>
      <c r="V1" s="16" t="s">
        <v>45</v>
      </c>
      <c r="W1" s="16" t="s">
        <v>46</v>
      </c>
      <c r="X1" s="16" t="s">
        <v>47</v>
      </c>
      <c r="Y1" s="16" t="s">
        <v>21</v>
      </c>
    </row>
    <row r="2" spans="1:25" ht="229.5" x14ac:dyDescent="0.15">
      <c r="A2" s="18" t="s">
        <v>48</v>
      </c>
      <c r="B2" s="16" t="s">
        <v>49</v>
      </c>
      <c r="C2" s="16" t="s">
        <v>50</v>
      </c>
      <c r="D2" s="16" t="s">
        <v>51</v>
      </c>
      <c r="E2" s="16" t="s">
        <v>52</v>
      </c>
      <c r="F2" s="16" t="s">
        <v>53</v>
      </c>
      <c r="G2" s="16" t="s">
        <v>54</v>
      </c>
      <c r="H2" s="16" t="s">
        <v>55</v>
      </c>
      <c r="I2" s="16" t="s">
        <v>56</v>
      </c>
      <c r="J2" s="16" t="s">
        <v>57</v>
      </c>
      <c r="K2" s="16" t="s">
        <v>58</v>
      </c>
      <c r="L2" s="16" t="s">
        <v>59</v>
      </c>
      <c r="M2" s="16" t="s">
        <v>60</v>
      </c>
      <c r="N2" s="16" t="s">
        <v>61</v>
      </c>
      <c r="O2" s="16" t="s">
        <v>62</v>
      </c>
      <c r="P2" s="16" t="s">
        <v>63</v>
      </c>
      <c r="Q2" s="16" t="s">
        <v>64</v>
      </c>
      <c r="R2" s="16" t="s">
        <v>65</v>
      </c>
      <c r="S2" s="16" t="s">
        <v>66</v>
      </c>
      <c r="T2" s="16" t="s">
        <v>67</v>
      </c>
      <c r="U2" s="16" t="s">
        <v>68</v>
      </c>
      <c r="V2" s="16" t="s">
        <v>69</v>
      </c>
      <c r="W2" s="16" t="s">
        <v>70</v>
      </c>
      <c r="X2" s="16" t="s">
        <v>71</v>
      </c>
      <c r="Y2" s="16" t="s">
        <v>72</v>
      </c>
    </row>
    <row r="3" spans="1:25" ht="283.5" x14ac:dyDescent="0.15">
      <c r="A3" s="18" t="s">
        <v>73</v>
      </c>
      <c r="B3" s="16" t="s">
        <v>74</v>
      </c>
      <c r="C3" s="16" t="s">
        <v>75</v>
      </c>
      <c r="D3" s="16" t="s">
        <v>76</v>
      </c>
      <c r="E3" s="16" t="s">
        <v>77</v>
      </c>
      <c r="F3" s="16" t="s">
        <v>78</v>
      </c>
      <c r="G3" s="16" t="s">
        <v>79</v>
      </c>
      <c r="H3" s="16" t="s">
        <v>80</v>
      </c>
      <c r="I3" s="16" t="s">
        <v>81</v>
      </c>
      <c r="L3" s="16" t="s">
        <v>82</v>
      </c>
      <c r="M3" s="16" t="s">
        <v>83</v>
      </c>
      <c r="N3" s="16" t="s">
        <v>84</v>
      </c>
      <c r="P3" s="16" t="s">
        <v>84</v>
      </c>
      <c r="S3" s="16" t="s">
        <v>85</v>
      </c>
      <c r="T3" s="16" t="s">
        <v>86</v>
      </c>
      <c r="U3" s="16" t="s">
        <v>87</v>
      </c>
      <c r="V3" s="16" t="s">
        <v>88</v>
      </c>
      <c r="W3" s="16" t="s">
        <v>89</v>
      </c>
      <c r="X3" s="16" t="s">
        <v>90</v>
      </c>
      <c r="Y3" s="16" t="s">
        <v>91</v>
      </c>
    </row>
    <row r="4" spans="1:25" ht="189" x14ac:dyDescent="0.15">
      <c r="A4" s="18" t="s">
        <v>92</v>
      </c>
      <c r="B4" s="16" t="s">
        <v>93</v>
      </c>
      <c r="C4" s="16" t="s">
        <v>94</v>
      </c>
      <c r="D4" s="16" t="s">
        <v>95</v>
      </c>
      <c r="E4" s="16" t="s">
        <v>96</v>
      </c>
      <c r="G4" s="16" t="s">
        <v>97</v>
      </c>
      <c r="V4" s="16" t="s">
        <v>98</v>
      </c>
    </row>
    <row r="5" spans="1:25" ht="148.5" x14ac:dyDescent="0.15">
      <c r="A5" s="18" t="s">
        <v>99</v>
      </c>
      <c r="B5" s="16" t="s">
        <v>100</v>
      </c>
      <c r="C5" s="16" t="s">
        <v>101</v>
      </c>
      <c r="D5" s="16" t="s">
        <v>102</v>
      </c>
      <c r="E5" s="16" t="s">
        <v>103</v>
      </c>
      <c r="V5" s="16" t="s">
        <v>104</v>
      </c>
    </row>
    <row r="6" spans="1:25" ht="108" x14ac:dyDescent="0.15">
      <c r="C6" s="16" t="s">
        <v>105</v>
      </c>
      <c r="D6" s="16" t="s">
        <v>106</v>
      </c>
      <c r="V6" s="16" t="s">
        <v>107</v>
      </c>
    </row>
    <row r="7" spans="1:25" ht="162" x14ac:dyDescent="0.15">
      <c r="D7" s="16" t="s">
        <v>108</v>
      </c>
      <c r="V7" s="16" t="s">
        <v>109</v>
      </c>
    </row>
  </sheetData>
  <phoneticPr fontId="7"/>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Sheet1</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大田区教育委員会</cp:lastModifiedBy>
  <cp:revision>0</cp:revision>
  <cp:lastPrinted>2024-06-18T22:34:39Z</cp:lastPrinted>
  <dcterms:created xsi:type="dcterms:W3CDTF">2023-12-08T00:21:00Z</dcterms:created>
  <dcterms:modified xsi:type="dcterms:W3CDTF">2024-07-26T03:22:19Z</dcterms:modified>
  <dc:language>ja-JP</dc:language>
</cp:coreProperties>
</file>